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04797C08-1CA1-4EFE-9FC8-796B445D3966}" xr6:coauthVersionLast="47" xr6:coauthVersionMax="47" xr10:uidLastSave="{00000000-0000-0000-0000-000000000000}"/>
  <bookViews>
    <workbookView xWindow="1680" yWindow="1110" windowWidth="17625" windowHeight="12855" xr2:uid="{00000000-000D-0000-FFFF-FFFF00000000}"/>
  </bookViews>
  <sheets>
    <sheet name="Index" sheetId="25" r:id="rId1"/>
    <sheet name="2024" sheetId="1" r:id="rId2"/>
    <sheet name="2023" sheetId="2" r:id="rId3"/>
    <sheet name="2022" sheetId="3" r:id="rId4"/>
    <sheet name="2021" sheetId="4" r:id="rId5"/>
    <sheet name="2020" sheetId="5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2014" sheetId="11" r:id="rId12"/>
    <sheet name="2013" sheetId="12" r:id="rId13"/>
    <sheet name="2012" sheetId="13" r:id="rId14"/>
    <sheet name="2011" sheetId="14" r:id="rId15"/>
    <sheet name="2010" sheetId="15" r:id="rId16"/>
    <sheet name="2009" sheetId="16" r:id="rId17"/>
    <sheet name="2008" sheetId="17" r:id="rId18"/>
    <sheet name="2007" sheetId="18" r:id="rId19"/>
    <sheet name="2006" sheetId="19" r:id="rId20"/>
    <sheet name="2005" sheetId="20" r:id="rId21"/>
    <sheet name="2004" sheetId="21" r:id="rId22"/>
    <sheet name="2003" sheetId="22" r:id="rId23"/>
    <sheet name="2002" sheetId="23" r:id="rId24"/>
    <sheet name="2001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4" l="1"/>
  <c r="N40" i="24"/>
  <c r="N39" i="24"/>
  <c r="N38" i="24"/>
  <c r="N37" i="24"/>
  <c r="N36" i="24"/>
  <c r="N35" i="24"/>
  <c r="N34" i="24"/>
  <c r="N28" i="24"/>
  <c r="N27" i="24"/>
  <c r="N26" i="24"/>
  <c r="N25" i="24"/>
  <c r="N24" i="24"/>
  <c r="N23" i="24"/>
  <c r="N22" i="24"/>
  <c r="N21" i="24"/>
  <c r="N15" i="24"/>
  <c r="N14" i="24"/>
  <c r="N13" i="24"/>
  <c r="N12" i="24"/>
  <c r="N11" i="24"/>
  <c r="N10" i="24"/>
  <c r="N9" i="24"/>
  <c r="N8" i="24"/>
  <c r="N41" i="23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92" i="18"/>
  <c r="N91" i="18"/>
  <c r="N90" i="18"/>
  <c r="N89" i="18"/>
  <c r="N88" i="18"/>
  <c r="N87" i="18"/>
  <c r="N86" i="18"/>
  <c r="N85" i="18"/>
  <c r="N84" i="18"/>
  <c r="N83" i="18"/>
  <c r="N82" i="18"/>
  <c r="N81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0" i="17"/>
  <c r="N39" i="17"/>
  <c r="N38" i="17"/>
  <c r="N37" i="17"/>
  <c r="N36" i="17"/>
  <c r="N35" i="17"/>
  <c r="N34" i="17"/>
  <c r="N27" i="17"/>
  <c r="N26" i="17"/>
  <c r="N25" i="17"/>
  <c r="N24" i="17"/>
  <c r="N23" i="17"/>
  <c r="N22" i="17"/>
  <c r="N21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<sst xmlns="http://schemas.openxmlformats.org/spreadsheetml/2006/main" count="3143" uniqueCount="97">
  <si>
    <t>REPORT ON HOURS AND EARNINGS FOR 2024</t>
  </si>
  <si>
    <t>Year</t>
  </si>
  <si>
    <t>2024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</si>
  <si>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</si>
  <si>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</si>
  <si>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</si>
  <si>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</si>
  <si>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</si>
  <si>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</si>
  <si>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</si>
  <si>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</si>
  <si>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</si>
  <si>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</si>
  <si>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</si>
  <si>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</si>
  <si>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</si>
  <si>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</si>
  <si>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</si>
  <si>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</si>
  <si>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</si>
  <si>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</si>
  <si>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</si>
  <si>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</si>
  <si>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</si>
  <si>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</si>
  <si>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</si>
  <si>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</si>
  <si>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</si>
  <si>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</si>
  <si>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</si>
  <si>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</si>
  <si>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</si>
  <si>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</si>
  <si>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</si>
  <si>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</si>
  <si>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</si>
  <si>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</si>
  <si>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</si>
  <si>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</si>
  <si>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</si>
  <si>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</si>
  <si>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</si>
  <si>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2023</t>
  </si>
  <si>
    <t>2023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</si>
  <si>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</si>
  <si>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</si>
  <si>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</si>
  <si>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</si>
  <si>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</si>
  <si>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</si>
  <si>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</si>
  <si>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</si>
  <si>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</si>
  <si>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</si>
  <si>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</si>
  <si>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</si>
  <si>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</si>
  <si>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</si>
  <si>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</si>
  <si>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</si>
  <si>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</si>
  <si>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</si>
  <si>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</si>
  <si>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</si>
  <si>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</si>
  <si>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</si>
  <si>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</si>
  <si>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</si>
  <si>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</si>
  <si>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</si>
  <si>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</si>
  <si>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</si>
  <si>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</si>
  <si>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</si>
  <si>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</si>
  <si>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</si>
  <si>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</si>
  <si>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</si>
  <si>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</si>
  <si>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</si>
  <si>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</si>
  <si>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</si>
  <si>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</si>
  <si>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</si>
  <si>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</si>
  <si>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</si>
  <si>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</si>
  <si>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</si>
  <si>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</si>
  <si>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</si>
  <si>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 xml:space="preserve"> </t>
  </si>
  <si>
    <t>Index of Washington state and labor market areas, 1990-2024</t>
  </si>
  <si>
    <t>Source: Employment Security Department/DATA; U.S. Bureau of Labor Statistics, Current Employment Statistics</t>
  </si>
  <si>
    <t>Benchmark: March 2023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</si>
  <si>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</si>
  <si>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</si>
  <si>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March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</si>
</sst>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6A7C75FD-2AB1-4266-BA27-A72A18980F4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3E5B-4088-4FDE-8520-BAFDB2D571BC}">
  <dimension ref="A1:G33"/>
  <sheetViews>
    <sheetView tabSelected="1" workbookViewId="0"/>
  </sheetViews>
  <sheetFormatPr defaultRowHeight="12.75" x14ac:dyDescent="0.2"/>
  <sheetData>
    <row r="1" spans="1:7" x14ac:dyDescent="0.2">
      <c r="A1" s="6" t="s">
        <v>89</v>
      </c>
      <c r="G1" t="s">
        <v>90</v>
      </c>
    </row>
    <row r="2" spans="1:7" x14ac:dyDescent="0.2">
      <c r="A2" s="6" t="s">
        <v>91</v>
      </c>
    </row>
    <row r="3" spans="1:7" x14ac:dyDescent="0.2">
      <c r="A3" s="7" t="s">
        <v>92</v>
      </c>
    </row>
    <row r="4" spans="1:7" x14ac:dyDescent="0.2">
      <c r="A4" s="6" t="s">
        <v>96</v>
      </c>
    </row>
    <row r="5" spans="1:7" x14ac:dyDescent="0.2">
      <c r="A5" s="6" t="s">
        <v>93</v>
      </c>
    </row>
    <row r="6" spans="1:7" x14ac:dyDescent="0.2">
      <c r="B6" s="8"/>
    </row>
    <row r="7" spans="1:7" x14ac:dyDescent="0.2">
      <c r="A7" s="6" t="s">
        <v>94</v>
      </c>
      <c r="B7" s="8"/>
    </row>
    <row r="8" spans="1:7" x14ac:dyDescent="0.2">
      <c r="A8" s="9">
        <v>2024</v>
      </c>
      <c r="B8" s="8"/>
    </row>
    <row r="9" spans="1:7" x14ac:dyDescent="0.2">
      <c r="A9" s="9">
        <v>2023</v>
      </c>
      <c r="B9" s="8"/>
    </row>
    <row r="10" spans="1:7" x14ac:dyDescent="0.2">
      <c r="A10" s="9">
        <v>2022</v>
      </c>
      <c r="B10" s="8"/>
    </row>
    <row r="11" spans="1:7" x14ac:dyDescent="0.2">
      <c r="A11" s="9">
        <v>2021</v>
      </c>
      <c r="B11" s="8"/>
    </row>
    <row r="12" spans="1:7" x14ac:dyDescent="0.2">
      <c r="A12" s="9">
        <v>2020</v>
      </c>
      <c r="B12" s="8"/>
    </row>
    <row r="13" spans="1:7" x14ac:dyDescent="0.2">
      <c r="A13" s="9">
        <v>2019</v>
      </c>
      <c r="B13" s="8"/>
    </row>
    <row r="14" spans="1:7" x14ac:dyDescent="0.2">
      <c r="A14" s="9">
        <v>2018</v>
      </c>
    </row>
    <row r="15" spans="1:7" x14ac:dyDescent="0.2">
      <c r="A15" s="9">
        <v>2017</v>
      </c>
    </row>
    <row r="16" spans="1:7" x14ac:dyDescent="0.2">
      <c r="A16" s="9">
        <v>2016</v>
      </c>
    </row>
    <row r="17" spans="1:1" x14ac:dyDescent="0.2">
      <c r="A17" s="9">
        <v>2015</v>
      </c>
    </row>
    <row r="18" spans="1:1" x14ac:dyDescent="0.2">
      <c r="A18" s="9">
        <v>2014</v>
      </c>
    </row>
    <row r="19" spans="1:1" x14ac:dyDescent="0.2">
      <c r="A19" s="9">
        <v>2013</v>
      </c>
    </row>
    <row r="20" spans="1:1" x14ac:dyDescent="0.2">
      <c r="A20" s="9">
        <v>2012</v>
      </c>
    </row>
    <row r="21" spans="1:1" x14ac:dyDescent="0.2">
      <c r="A21" s="9">
        <v>2011</v>
      </c>
    </row>
    <row r="22" spans="1:1" x14ac:dyDescent="0.2">
      <c r="A22" s="9">
        <v>2010</v>
      </c>
    </row>
    <row r="23" spans="1:1" x14ac:dyDescent="0.2">
      <c r="A23" s="9">
        <v>2009</v>
      </c>
    </row>
    <row r="24" spans="1:1" x14ac:dyDescent="0.2">
      <c r="A24" s="9">
        <v>2008</v>
      </c>
    </row>
    <row r="25" spans="1:1" x14ac:dyDescent="0.2">
      <c r="A25" s="9">
        <v>2007</v>
      </c>
    </row>
    <row r="26" spans="1:1" x14ac:dyDescent="0.2">
      <c r="A26" s="9">
        <v>2006</v>
      </c>
    </row>
    <row r="27" spans="1:1" x14ac:dyDescent="0.2">
      <c r="A27" s="9">
        <v>2005</v>
      </c>
    </row>
    <row r="28" spans="1:1" x14ac:dyDescent="0.2">
      <c r="A28" s="9">
        <v>2004</v>
      </c>
    </row>
    <row r="29" spans="1:1" x14ac:dyDescent="0.2">
      <c r="A29" s="9">
        <v>2003</v>
      </c>
    </row>
    <row r="30" spans="1:1" x14ac:dyDescent="0.2">
      <c r="A30" s="9">
        <v>2002</v>
      </c>
    </row>
    <row r="31" spans="1:1" x14ac:dyDescent="0.2">
      <c r="A31" s="9">
        <v>2001</v>
      </c>
    </row>
    <row r="33" spans="1:1" x14ac:dyDescent="0.2">
      <c r="A33" s="10" t="s">
        <v>95</v>
      </c>
    </row>
  </sheetData>
  <hyperlinks>
    <hyperlink ref="A15" location="'2017'!A1" display="2017" xr:uid="{ADBB8F39-7939-48B6-95F8-E34CA5A007B6}"/>
    <hyperlink ref="A14" location="'2018'!A1" display="2018" xr:uid="{A4EA0E00-78B3-484E-8243-43AEF338B593}"/>
    <hyperlink ref="A17" location="'2015'!A1" display="2015" xr:uid="{CCFEFC0D-CF35-4718-AFA8-AB64AECEDCB7}"/>
    <hyperlink ref="A16" location="'2016'!A1" display="2016" xr:uid="{F190C231-210F-4AB6-B36D-307B70CDF9B2}"/>
    <hyperlink ref="A19" location="'2013'!A1" display="2013" xr:uid="{966613A5-445B-4F4D-BC23-567AA297EC73}"/>
    <hyperlink ref="A18" location="'2014'!A1" display="2014" xr:uid="{F6DA9D64-3EDD-4BDA-BC47-46BE2C8730D1}"/>
    <hyperlink ref="A21" location="'2011'!A1" display="2011" xr:uid="{66888025-D439-4D17-92FC-4E4E7A94F13D}"/>
    <hyperlink ref="A20" location="'2012'!A1" display="2012" xr:uid="{2739106E-1D21-4C3A-9D4C-ED5DDE81F595}"/>
    <hyperlink ref="A23" location="'2009'!A1" display="2009" xr:uid="{B6A45FB8-FDB4-4A07-AAB2-545BE8A3219D}"/>
    <hyperlink ref="A22" location="'2010'!A1" display="2010" xr:uid="{3F19BB3B-AD3F-4789-8817-831D03C936F6}"/>
    <hyperlink ref="A25" location="'2007'!A1" display="2007" xr:uid="{5802A4E7-23A6-49D3-B5F0-AF8B7D3B80F7}"/>
    <hyperlink ref="A24" location="'2008'!A1" display="2008" xr:uid="{CD8183E0-8F04-4A31-A041-89EA95D0A3D7}"/>
    <hyperlink ref="A27" location="'2005'!A1" display="'2005'!A1" xr:uid="{9FE6C63A-B750-4DA7-A6E7-D8D54CD0F10A}"/>
    <hyperlink ref="A26" location="'2006'!A1" display="'2006'!A1" xr:uid="{FD957E9B-86AC-40D9-8A60-F187692A7BEF}"/>
    <hyperlink ref="A29" location="'2003'!A1" display="'2003'!A1" xr:uid="{423BD728-6908-4E2E-A173-EE9CF439BE88}"/>
    <hyperlink ref="A28" location="'2004'!A1" display="'2004'!A1" xr:uid="{A6E50B55-C01C-409A-A76C-680A2D2D7B73}"/>
    <hyperlink ref="A31" location="'2001'!A1" display="'2001'!A1" xr:uid="{7AF4C248-0B1F-46D6-90D9-BE620F476782}"/>
    <hyperlink ref="A30" location="'2002'!A1" display="'2002'!A1" xr:uid="{F4C29C22-C0D4-4E92-8D8F-A52D00AA559D}"/>
    <hyperlink ref="A13" location="'2019'!A1" display="'2019'!A1" xr:uid="{465027A9-CA96-45FA-8CB8-6F2236B3FA44}"/>
    <hyperlink ref="A12" location="'2020'!A1" display="'2020'!A1" xr:uid="{6002922B-0A20-4D39-9E94-12E2A2E9D0C0}"/>
    <hyperlink ref="A11" location="'2021'!A1" display="'2021'!A1" xr:uid="{037E2607-E6B3-4453-88DD-DA28F096FC2F}"/>
    <hyperlink ref="A10" location="'2022'!A1" display="'2022'!A1" xr:uid="{53861867-E227-40DB-81B0-EED463B8DBFE}"/>
    <hyperlink ref="A9" location="'2023'!A1" display="'2023'!A1" xr:uid="{FA1775C7-F42E-4CCE-B93B-9DF55383108C}"/>
    <hyperlink ref="A8" location="'2024'!A1" display="'2024'!A1" xr:uid="{CC0B307A-FF2C-419E-8D08-FF40C2FA64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74</v>
      </c>
    </row>
    <row r="4" spans="1:14" x14ac:dyDescent="0.2">
      <c r="A4" s="2" t="s">
        <v>1</v>
      </c>
    </row>
    <row r="5" spans="1:14" x14ac:dyDescent="0.2">
      <c r="A5" s="2" t="s">
        <v>75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76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76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76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1620.8</v>
      </c>
      <c r="C8" s="4">
        <v>1676.9</v>
      </c>
    </row>
    <row r="9" spans="1:14" x14ac:dyDescent="0.2">
      <c r="A9" t="s">
        <v>19</v>
      </c>
      <c r="B9" s="4">
        <v>1245.43</v>
      </c>
      <c r="C9" s="4">
        <v>1237.55</v>
      </c>
    </row>
    <row r="10" spans="1:14" x14ac:dyDescent="0.2">
      <c r="A10" t="s">
        <v>20</v>
      </c>
      <c r="B10" s="4">
        <v>1627.12</v>
      </c>
      <c r="C10" s="4">
        <v>1595.09</v>
      </c>
    </row>
    <row r="11" spans="1:14" x14ac:dyDescent="0.2">
      <c r="A11" t="s">
        <v>21</v>
      </c>
      <c r="B11" s="4">
        <v>938.2</v>
      </c>
      <c r="C11" s="4">
        <v>994.46</v>
      </c>
    </row>
    <row r="12" spans="1:14" x14ac:dyDescent="0.2">
      <c r="A12" t="s">
        <v>22</v>
      </c>
      <c r="B12" s="4">
        <v>935.73</v>
      </c>
      <c r="C12" s="4">
        <v>942.59</v>
      </c>
    </row>
    <row r="13" spans="1:14" x14ac:dyDescent="0.2">
      <c r="A13" t="s">
        <v>23</v>
      </c>
      <c r="B13" s="4">
        <v>1356.01</v>
      </c>
      <c r="C13" s="4">
        <v>1377.49</v>
      </c>
    </row>
    <row r="14" spans="1:14" x14ac:dyDescent="0.2">
      <c r="A14" t="s">
        <v>24</v>
      </c>
      <c r="B14" s="4">
        <v>646.89</v>
      </c>
      <c r="C14" s="4">
        <v>667.37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36.299999999999997</v>
      </c>
      <c r="C21" s="5">
        <v>37.700000000000003</v>
      </c>
    </row>
    <row r="22" spans="1:14" x14ac:dyDescent="0.2">
      <c r="A22" t="s">
        <v>19</v>
      </c>
      <c r="B22" s="5">
        <v>39.4</v>
      </c>
      <c r="C22" s="5">
        <v>39.4</v>
      </c>
    </row>
    <row r="23" spans="1:14" x14ac:dyDescent="0.2">
      <c r="A23" t="s">
        <v>20</v>
      </c>
      <c r="B23" s="5">
        <v>43</v>
      </c>
      <c r="C23" s="5">
        <v>42.4</v>
      </c>
    </row>
    <row r="24" spans="1:14" x14ac:dyDescent="0.2">
      <c r="A24" t="s">
        <v>21</v>
      </c>
      <c r="B24" s="5">
        <v>35.700000000000003</v>
      </c>
      <c r="C24" s="5">
        <v>36.9</v>
      </c>
    </row>
    <row r="25" spans="1:14" x14ac:dyDescent="0.2">
      <c r="A25" t="s">
        <v>22</v>
      </c>
      <c r="B25" s="5">
        <v>32.200000000000003</v>
      </c>
      <c r="C25" s="5">
        <v>32.9</v>
      </c>
    </row>
    <row r="26" spans="1:14" x14ac:dyDescent="0.2">
      <c r="A26" t="s">
        <v>23</v>
      </c>
      <c r="B26" s="5">
        <v>37.1</v>
      </c>
      <c r="C26" s="5">
        <v>38.200000000000003</v>
      </c>
    </row>
    <row r="27" spans="1:14" x14ac:dyDescent="0.2">
      <c r="A27" t="s">
        <v>24</v>
      </c>
      <c r="B27" s="5">
        <v>29.1</v>
      </c>
      <c r="C27" s="5">
        <v>29.9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44.65</v>
      </c>
      <c r="C34" s="4">
        <v>44.48</v>
      </c>
    </row>
    <row r="35" spans="1:14" x14ac:dyDescent="0.2">
      <c r="A35" t="s">
        <v>19</v>
      </c>
      <c r="B35" s="4">
        <v>31.61</v>
      </c>
      <c r="C35" s="4">
        <v>31.41</v>
      </c>
    </row>
    <row r="36" spans="1:14" x14ac:dyDescent="0.2">
      <c r="A36" t="s">
        <v>20</v>
      </c>
      <c r="B36" s="4">
        <v>37.840000000000003</v>
      </c>
      <c r="C36" s="4">
        <v>37.619999999999997</v>
      </c>
    </row>
    <row r="37" spans="1:14" x14ac:dyDescent="0.2">
      <c r="A37" t="s">
        <v>21</v>
      </c>
      <c r="B37" s="4">
        <v>26.28</v>
      </c>
      <c r="C37" s="4">
        <v>26.95</v>
      </c>
    </row>
    <row r="38" spans="1:14" x14ac:dyDescent="0.2">
      <c r="A38" t="s">
        <v>22</v>
      </c>
      <c r="B38" s="4">
        <v>29.06</v>
      </c>
      <c r="C38" s="4">
        <v>28.65</v>
      </c>
    </row>
    <row r="39" spans="1:14" x14ac:dyDescent="0.2">
      <c r="A39" t="s">
        <v>23</v>
      </c>
      <c r="B39" s="4">
        <v>36.549999999999997</v>
      </c>
      <c r="C39" s="4">
        <v>36.06</v>
      </c>
    </row>
    <row r="40" spans="1:14" x14ac:dyDescent="0.2">
      <c r="A40" t="s">
        <v>24</v>
      </c>
      <c r="B40" s="4">
        <v>22.23</v>
      </c>
      <c r="C40" s="4">
        <v>22.32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1374.74</v>
      </c>
      <c r="C47" s="4">
        <v>1387.54</v>
      </c>
    </row>
    <row r="48" spans="1:14" x14ac:dyDescent="0.2">
      <c r="A48" t="s">
        <v>29</v>
      </c>
      <c r="B48" s="4">
        <v>1579.53</v>
      </c>
      <c r="C48" s="4">
        <v>1615.82</v>
      </c>
    </row>
    <row r="49" spans="1:14" x14ac:dyDescent="0.2">
      <c r="A49" t="s">
        <v>30</v>
      </c>
      <c r="B49" s="4">
        <v>1710.82</v>
      </c>
      <c r="C49" s="4">
        <v>1751.58</v>
      </c>
    </row>
    <row r="50" spans="1:14" x14ac:dyDescent="0.2">
      <c r="A50" t="s">
        <v>31</v>
      </c>
      <c r="B50" s="4">
        <v>1480.57</v>
      </c>
      <c r="C50" s="4">
        <v>1489.57</v>
      </c>
    </row>
    <row r="51" spans="1:14" x14ac:dyDescent="0.2">
      <c r="A51" t="s">
        <v>32</v>
      </c>
      <c r="B51" s="4">
        <v>1330.41</v>
      </c>
      <c r="C51" s="4">
        <v>1343.32</v>
      </c>
    </row>
    <row r="52" spans="1:14" x14ac:dyDescent="0.2">
      <c r="A52" t="s">
        <v>33</v>
      </c>
      <c r="B52" s="4">
        <v>1028.21</v>
      </c>
      <c r="C52" s="4">
        <v>1038.77</v>
      </c>
    </row>
    <row r="53" spans="1:14" x14ac:dyDescent="0.2">
      <c r="A53" t="s">
        <v>34</v>
      </c>
      <c r="B53" s="4">
        <v>2293.4299999999998</v>
      </c>
      <c r="C53" s="4">
        <v>2369.69</v>
      </c>
    </row>
    <row r="54" spans="1:14" x14ac:dyDescent="0.2">
      <c r="A54" t="s">
        <v>35</v>
      </c>
      <c r="B54" s="4">
        <v>1639.86</v>
      </c>
      <c r="C54" s="4">
        <v>1662.3</v>
      </c>
    </row>
    <row r="55" spans="1:14" x14ac:dyDescent="0.2">
      <c r="A55" t="s">
        <v>36</v>
      </c>
      <c r="B55" s="4">
        <v>1754.64</v>
      </c>
      <c r="C55" s="4">
        <v>1761.49</v>
      </c>
    </row>
    <row r="56" spans="1:14" x14ac:dyDescent="0.2">
      <c r="A56" t="s">
        <v>37</v>
      </c>
      <c r="B56" s="4">
        <v>1414.61</v>
      </c>
      <c r="C56" s="4">
        <v>1400.11</v>
      </c>
    </row>
    <row r="57" spans="1:14" x14ac:dyDescent="0.2">
      <c r="A57" t="s">
        <v>38</v>
      </c>
      <c r="B57" s="4">
        <v>569.54</v>
      </c>
      <c r="C57" s="4">
        <v>590.9</v>
      </c>
    </row>
    <row r="58" spans="1:14" x14ac:dyDescent="0.2">
      <c r="A58" t="s">
        <v>39</v>
      </c>
      <c r="B58" s="4">
        <v>1036.93</v>
      </c>
      <c r="C58" s="4">
        <v>1045.74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</v>
      </c>
    </row>
    <row r="65" spans="1:14" x14ac:dyDescent="0.2">
      <c r="A65" t="s">
        <v>29</v>
      </c>
      <c r="B65" s="5">
        <v>37</v>
      </c>
      <c r="C65" s="5">
        <v>37.700000000000003</v>
      </c>
    </row>
    <row r="66" spans="1:14" x14ac:dyDescent="0.2">
      <c r="A66" t="s">
        <v>30</v>
      </c>
      <c r="B66" s="5">
        <v>36.299999999999997</v>
      </c>
      <c r="C66" s="5">
        <v>37</v>
      </c>
    </row>
    <row r="67" spans="1:14" x14ac:dyDescent="0.2">
      <c r="A67" t="s">
        <v>31</v>
      </c>
      <c r="B67" s="5">
        <v>38.1</v>
      </c>
      <c r="C67" s="5">
        <v>38.6</v>
      </c>
    </row>
    <row r="68" spans="1:14" x14ac:dyDescent="0.2">
      <c r="A68" t="s">
        <v>32</v>
      </c>
      <c r="B68" s="5">
        <v>32.6</v>
      </c>
      <c r="C68" s="5">
        <v>33.299999999999997</v>
      </c>
    </row>
    <row r="69" spans="1:14" x14ac:dyDescent="0.2">
      <c r="A69" t="s">
        <v>33</v>
      </c>
      <c r="B69" s="5">
        <v>31.3</v>
      </c>
      <c r="C69" s="5">
        <v>32.200000000000003</v>
      </c>
    </row>
    <row r="70" spans="1:14" x14ac:dyDescent="0.2">
      <c r="A70" t="s">
        <v>34</v>
      </c>
      <c r="B70" s="5">
        <v>35.1</v>
      </c>
      <c r="C70" s="5">
        <v>35.299999999999997</v>
      </c>
    </row>
    <row r="71" spans="1:14" x14ac:dyDescent="0.2">
      <c r="A71" t="s">
        <v>35</v>
      </c>
      <c r="B71" s="5">
        <v>36.200000000000003</v>
      </c>
      <c r="C71" s="5">
        <v>37.6</v>
      </c>
    </row>
    <row r="72" spans="1:14" x14ac:dyDescent="0.2">
      <c r="A72" t="s">
        <v>36</v>
      </c>
      <c r="B72" s="5">
        <v>36</v>
      </c>
      <c r="C72" s="5">
        <v>36.5</v>
      </c>
    </row>
    <row r="73" spans="1:14" x14ac:dyDescent="0.2">
      <c r="A73" t="s">
        <v>37</v>
      </c>
      <c r="B73" s="5">
        <v>36.299999999999997</v>
      </c>
      <c r="C73" s="5">
        <v>36.700000000000003</v>
      </c>
    </row>
    <row r="74" spans="1:14" x14ac:dyDescent="0.2">
      <c r="A74" t="s">
        <v>38</v>
      </c>
      <c r="B74" s="5">
        <v>22.3</v>
      </c>
      <c r="C74" s="5">
        <v>23.1</v>
      </c>
    </row>
    <row r="75" spans="1:14" x14ac:dyDescent="0.2">
      <c r="A75" t="s">
        <v>39</v>
      </c>
      <c r="B75" s="5">
        <v>28.7</v>
      </c>
      <c r="C75" s="5">
        <v>29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3" x14ac:dyDescent="0.2">
      <c r="A81" t="s">
        <v>28</v>
      </c>
      <c r="B81" s="4">
        <v>41.16</v>
      </c>
      <c r="C81" s="4">
        <v>40.81</v>
      </c>
    </row>
    <row r="82" spans="1:3" x14ac:dyDescent="0.2">
      <c r="A82" t="s">
        <v>29</v>
      </c>
      <c r="B82" s="4">
        <v>42.69</v>
      </c>
      <c r="C82" s="4">
        <v>42.86</v>
      </c>
    </row>
    <row r="83" spans="1:3" x14ac:dyDescent="0.2">
      <c r="A83" t="s">
        <v>30</v>
      </c>
      <c r="B83" s="4">
        <v>47.13</v>
      </c>
      <c r="C83" s="4">
        <v>47.34</v>
      </c>
    </row>
    <row r="84" spans="1:3" x14ac:dyDescent="0.2">
      <c r="A84" t="s">
        <v>31</v>
      </c>
      <c r="B84" s="4">
        <v>38.86</v>
      </c>
      <c r="C84" s="4">
        <v>38.590000000000003</v>
      </c>
    </row>
    <row r="85" spans="1:3" x14ac:dyDescent="0.2">
      <c r="A85" t="s">
        <v>32</v>
      </c>
      <c r="B85" s="4">
        <v>40.81</v>
      </c>
      <c r="C85" s="4">
        <v>40.340000000000003</v>
      </c>
    </row>
    <row r="86" spans="1:3" x14ac:dyDescent="0.2">
      <c r="A86" t="s">
        <v>33</v>
      </c>
      <c r="B86" s="4">
        <v>32.85</v>
      </c>
      <c r="C86" s="4">
        <v>32.26</v>
      </c>
    </row>
    <row r="87" spans="1:3" x14ac:dyDescent="0.2">
      <c r="A87" t="s">
        <v>34</v>
      </c>
      <c r="B87" s="4">
        <v>65.34</v>
      </c>
      <c r="C87" s="4">
        <v>67.13</v>
      </c>
    </row>
    <row r="88" spans="1:3" x14ac:dyDescent="0.2">
      <c r="A88" t="s">
        <v>35</v>
      </c>
      <c r="B88" s="4">
        <v>45.3</v>
      </c>
      <c r="C88" s="4">
        <v>44.21</v>
      </c>
    </row>
    <row r="89" spans="1:3" x14ac:dyDescent="0.2">
      <c r="A89" t="s">
        <v>36</v>
      </c>
      <c r="B89" s="4">
        <v>48.74</v>
      </c>
      <c r="C89" s="4">
        <v>48.26</v>
      </c>
    </row>
    <row r="90" spans="1:3" x14ac:dyDescent="0.2">
      <c r="A90" t="s">
        <v>37</v>
      </c>
      <c r="B90" s="4">
        <v>38.97</v>
      </c>
      <c r="C90" s="4">
        <v>38.15</v>
      </c>
    </row>
    <row r="91" spans="1:3" x14ac:dyDescent="0.2">
      <c r="A91" t="s">
        <v>38</v>
      </c>
      <c r="B91" s="4">
        <v>25.54</v>
      </c>
      <c r="C91" s="4">
        <v>25.58</v>
      </c>
    </row>
    <row r="92" spans="1:3" x14ac:dyDescent="0.2">
      <c r="A92" t="s">
        <v>39</v>
      </c>
      <c r="B92" s="4">
        <v>36.130000000000003</v>
      </c>
      <c r="C92" s="4">
        <v>36.06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76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76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76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76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76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76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76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76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76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76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76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76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76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76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76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87</v>
      </c>
    </row>
    <row r="4" spans="1:14" x14ac:dyDescent="0.2">
      <c r="A4" s="2" t="s">
        <v>1</v>
      </c>
    </row>
    <row r="5" spans="1:14" x14ac:dyDescent="0.2">
      <c r="A5" s="2" t="s">
        <v>88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76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76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76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1699.17</v>
      </c>
      <c r="M8" s="4">
        <v>1736.23</v>
      </c>
      <c r="N8" s="4">
        <f t="shared" ref="N8:N14" si="0">AVERAGE(B8:M8)</f>
        <v>1682.0608333333332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1228.9100000000001</v>
      </c>
      <c r="M9" s="4">
        <v>1234.3800000000001</v>
      </c>
      <c r="N9" s="4">
        <f t="shared" si="0"/>
        <v>1176.3275000000001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1666.15</v>
      </c>
      <c r="M10" s="4">
        <v>1667.59</v>
      </c>
      <c r="N10" s="4">
        <f t="shared" si="0"/>
        <v>1591.3708333333334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919.39</v>
      </c>
      <c r="M11" s="4">
        <v>961.04</v>
      </c>
      <c r="N11" s="4">
        <f t="shared" si="0"/>
        <v>985.03249999999991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921.65</v>
      </c>
      <c r="M12" s="4">
        <v>929.38</v>
      </c>
      <c r="N12" s="4">
        <f t="shared" si="0"/>
        <v>935.22583333333307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1317.62</v>
      </c>
      <c r="M13" s="4">
        <v>1344.55</v>
      </c>
      <c r="N13" s="4">
        <f t="shared" si="0"/>
        <v>1332.0041666666666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667.74</v>
      </c>
      <c r="M14" s="4">
        <v>656.93</v>
      </c>
      <c r="N14" s="4">
        <f t="shared" si="0"/>
        <v>682.9708333333333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38.6</v>
      </c>
      <c r="M21" s="5">
        <v>38.6</v>
      </c>
      <c r="N21" s="5">
        <f t="shared" ref="N21:N27" si="1">AVERAGE(B21:M21)</f>
        <v>39.116666666666681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40.200000000000003</v>
      </c>
      <c r="M22" s="5">
        <v>39.5</v>
      </c>
      <c r="N22" s="5">
        <f t="shared" si="1"/>
        <v>39.625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43.8</v>
      </c>
      <c r="M23" s="5">
        <v>43.7</v>
      </c>
      <c r="N23" s="5">
        <f t="shared" si="1"/>
        <v>43.008333333333333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36.6</v>
      </c>
      <c r="M24" s="5">
        <v>35.9</v>
      </c>
      <c r="N24" s="5">
        <f t="shared" si="1"/>
        <v>39.833333333333336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33.6</v>
      </c>
      <c r="M25" s="5">
        <v>33.6</v>
      </c>
      <c r="N25" s="5">
        <f t="shared" si="1"/>
        <v>33.916666666666664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37.700000000000003</v>
      </c>
      <c r="M26" s="5">
        <v>38.1</v>
      </c>
      <c r="N26" s="5">
        <f t="shared" si="1"/>
        <v>38.366666666666667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31</v>
      </c>
      <c r="M27" s="5">
        <v>30.9</v>
      </c>
      <c r="N27" s="5">
        <f t="shared" si="1"/>
        <v>30.883333333333329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44.02</v>
      </c>
      <c r="M34" s="4">
        <v>44.98</v>
      </c>
      <c r="N34" s="4">
        <f t="shared" ref="N34:N40" si="2">AVERAGE(B34:M34)</f>
        <v>43.002499999999991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30.57</v>
      </c>
      <c r="M35" s="4">
        <v>31.25</v>
      </c>
      <c r="N35" s="4">
        <f t="shared" si="2"/>
        <v>29.685833333333331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38.04</v>
      </c>
      <c r="M36" s="4">
        <v>38.159999999999997</v>
      </c>
      <c r="N36" s="4">
        <f t="shared" si="2"/>
        <v>37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25.12</v>
      </c>
      <c r="M37" s="4">
        <v>26.77</v>
      </c>
      <c r="N37" s="4">
        <f t="shared" si="2"/>
        <v>24.757499999999997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27.43</v>
      </c>
      <c r="M38" s="4">
        <v>27.66</v>
      </c>
      <c r="N38" s="4">
        <f t="shared" si="2"/>
        <v>27.572500000000002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34.950000000000003</v>
      </c>
      <c r="M39" s="4">
        <v>35.29</v>
      </c>
      <c r="N39" s="4">
        <f t="shared" si="2"/>
        <v>34.716666666666669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21.54</v>
      </c>
      <c r="M40" s="4">
        <v>21.26</v>
      </c>
      <c r="N40" s="4">
        <f t="shared" si="2"/>
        <v>22.115833333333331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1366.46</v>
      </c>
      <c r="M47" s="4">
        <v>1383.1</v>
      </c>
      <c r="N47" s="4">
        <f t="shared" ref="N47:N58" si="3">AVERAGE(B47:M47)</f>
        <v>1371.4249999999995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1597.86</v>
      </c>
      <c r="M48" s="4">
        <v>1615.3</v>
      </c>
      <c r="N48" s="4">
        <f t="shared" si="3"/>
        <v>1560.2108333333333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1739.47</v>
      </c>
      <c r="M49" s="4">
        <v>1760.42</v>
      </c>
      <c r="N49" s="4">
        <f t="shared" si="3"/>
        <v>1707.1525000000001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1486.43</v>
      </c>
      <c r="M50" s="4">
        <v>1504.26</v>
      </c>
      <c r="N50" s="4">
        <f t="shared" si="3"/>
        <v>1440.6949999999999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1319.37</v>
      </c>
      <c r="M51" s="4">
        <v>1339.01</v>
      </c>
      <c r="N51" s="4">
        <f t="shared" si="3"/>
        <v>1332.4875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1031.56</v>
      </c>
      <c r="M52" s="4">
        <v>1045.23</v>
      </c>
      <c r="N52" s="4">
        <f t="shared" si="3"/>
        <v>1049.6866666666667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2166.94</v>
      </c>
      <c r="M53" s="4">
        <v>2281.31</v>
      </c>
      <c r="N53" s="4">
        <f t="shared" si="3"/>
        <v>2278.6716666666666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1578.6</v>
      </c>
      <c r="M54" s="4">
        <v>1633.63</v>
      </c>
      <c r="N54" s="4">
        <f t="shared" si="3"/>
        <v>1562.0558333333336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1743.85</v>
      </c>
      <c r="M55" s="4">
        <v>1732.64</v>
      </c>
      <c r="N55" s="4">
        <f t="shared" si="3"/>
        <v>1744.5366666666666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1381.79</v>
      </c>
      <c r="M56" s="4">
        <v>1439.1</v>
      </c>
      <c r="N56" s="4">
        <f t="shared" si="3"/>
        <v>1379.82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604.11</v>
      </c>
      <c r="M57" s="4">
        <v>585.04999999999995</v>
      </c>
      <c r="N57" s="4">
        <f t="shared" si="3"/>
        <v>609.72249999999997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1104.3800000000001</v>
      </c>
      <c r="M58" s="4">
        <v>1122.01</v>
      </c>
      <c r="N58" s="4">
        <f t="shared" si="3"/>
        <v>1132.105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  <c r="M64" s="5">
        <v>34.1</v>
      </c>
      <c r="N64" s="5">
        <f t="shared" ref="N64:N75" si="4">AVERAGE(B64:M64)</f>
        <v>34.483333333333334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  <c r="M65" s="5">
        <v>37.9</v>
      </c>
      <c r="N65" s="5">
        <f t="shared" si="4"/>
        <v>37.983333333333327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  <c r="M66" s="5">
        <v>37.4</v>
      </c>
      <c r="N66" s="5">
        <f t="shared" si="4"/>
        <v>37.925000000000004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  <c r="M67" s="5">
        <v>38.9</v>
      </c>
      <c r="N67" s="5">
        <f t="shared" si="4"/>
        <v>38.691666666666663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  <c r="M68" s="5">
        <v>33.4</v>
      </c>
      <c r="N68" s="5">
        <f t="shared" si="4"/>
        <v>33.758333333333326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  <c r="M69" s="5">
        <v>32.9</v>
      </c>
      <c r="N69" s="5">
        <f t="shared" si="4"/>
        <v>33.31666666666667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  <c r="M70" s="5">
        <v>35.200000000000003</v>
      </c>
      <c r="N70" s="5">
        <f t="shared" si="4"/>
        <v>35.658333333333331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36</v>
      </c>
      <c r="M71" s="5">
        <v>36.4</v>
      </c>
      <c r="N71" s="5">
        <f t="shared" si="4"/>
        <v>36.725000000000001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36.299999999999997</v>
      </c>
      <c r="M72" s="5">
        <v>36.4</v>
      </c>
      <c r="N72" s="5">
        <f t="shared" si="4"/>
        <v>36.858333333333334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35.9</v>
      </c>
      <c r="M73" s="5">
        <v>36.9</v>
      </c>
      <c r="N73" s="5">
        <f t="shared" si="4"/>
        <v>36.441666666666663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  <c r="M74" s="5">
        <v>22.8</v>
      </c>
      <c r="N74" s="5">
        <f t="shared" si="4"/>
        <v>24.075000000000003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  <c r="M75" s="5">
        <v>30.3</v>
      </c>
      <c r="N75" s="5">
        <f t="shared" si="4"/>
        <v>31.000000000000004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40.19</v>
      </c>
      <c r="M81" s="4">
        <v>40.56</v>
      </c>
      <c r="N81" s="4">
        <f t="shared" ref="N81:N92" si="5">AVERAGE(B81:M81)</f>
        <v>39.771666666666668</v>
      </c>
    </row>
    <row r="82" spans="1:14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42.16</v>
      </c>
      <c r="M82" s="4">
        <v>42.62</v>
      </c>
      <c r="N82" s="4">
        <f t="shared" si="5"/>
        <v>41.075833333333328</v>
      </c>
    </row>
    <row r="83" spans="1:14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46.51</v>
      </c>
      <c r="M83" s="4">
        <v>47.07</v>
      </c>
      <c r="N83" s="4">
        <f t="shared" si="5"/>
        <v>45.018333333333338</v>
      </c>
    </row>
    <row r="84" spans="1:14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38.31</v>
      </c>
      <c r="M84" s="4">
        <v>38.67</v>
      </c>
      <c r="N84" s="4">
        <f t="shared" si="5"/>
        <v>37.234166666666667</v>
      </c>
    </row>
    <row r="85" spans="1:14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39.74</v>
      </c>
      <c r="M85" s="4">
        <v>40.090000000000003</v>
      </c>
      <c r="N85" s="4">
        <f t="shared" si="5"/>
        <v>39.471666666666664</v>
      </c>
    </row>
    <row r="86" spans="1:14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31.45</v>
      </c>
      <c r="M86" s="4">
        <v>31.77</v>
      </c>
      <c r="N86" s="4">
        <f t="shared" si="5"/>
        <v>31.506666666666664</v>
      </c>
    </row>
    <row r="87" spans="1:14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62.09</v>
      </c>
      <c r="M87" s="4">
        <v>64.81</v>
      </c>
      <c r="N87" s="4">
        <f t="shared" si="5"/>
        <v>63.903333333333343</v>
      </c>
    </row>
    <row r="88" spans="1:14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43.85</v>
      </c>
      <c r="M88" s="4">
        <v>44.88</v>
      </c>
      <c r="N88" s="4">
        <f t="shared" si="5"/>
        <v>42.538333333333334</v>
      </c>
    </row>
    <row r="89" spans="1:14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48.04</v>
      </c>
      <c r="M89" s="4">
        <v>47.6</v>
      </c>
      <c r="N89" s="4">
        <f t="shared" si="5"/>
        <v>47.334166666666668</v>
      </c>
    </row>
    <row r="90" spans="1:14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38.49</v>
      </c>
      <c r="M90" s="4">
        <v>39</v>
      </c>
      <c r="N90" s="4">
        <f t="shared" si="5"/>
        <v>37.860833333333339</v>
      </c>
    </row>
    <row r="91" spans="1:14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25.49</v>
      </c>
      <c r="M91" s="4">
        <v>25.66</v>
      </c>
      <c r="N91" s="4">
        <f t="shared" si="5"/>
        <v>25.327500000000001</v>
      </c>
    </row>
    <row r="92" spans="1:14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37.31</v>
      </c>
      <c r="M92" s="4">
        <v>37.03</v>
      </c>
      <c r="N92" s="4">
        <f t="shared" si="5"/>
        <v>36.532499999999999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2024-03-21T17:27:04Z</dcterms:created>
  <dcterms:modified xsi:type="dcterms:W3CDTF">2024-03-21T18:46:33Z</dcterms:modified>
</cp:coreProperties>
</file>